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<sst xmlns="http://schemas.openxmlformats.org/spreadsheetml/2006/main" count="44" uniqueCount="44">
  <si>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</si>
  <si>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RAG026</t>
  </si>
  <si>
    <t xml:space="preserve">m²</t>
  </si>
  <si>
    <t xml:space="preserve">Ladrilhamento "TAU CERÁMICA", sobre superfície suporte exterior de argamassa de cimento ou betão.</t>
  </si>
  <si>
    <r>
      <rPr>
        <sz val="8.25"/>
        <color rgb="FF000000"/>
        <rFont val="Arial"/>
        <family val="2"/>
      </rPr>
      <t xml:space="preserve">Ladrilhamento com </t>
    </r>
    <r>
      <rPr>
        <b/>
        <sz val="8.25"/>
        <color rgb="FF000000"/>
        <rFont val="Arial"/>
        <family val="2"/>
      </rPr>
      <t xml:space="preserve">ladrilhos cerâmicos de grés porcelânico, estilo mármore "TAU CERÁMICA", capacidade de absorção de água E&lt;0,5%, grupo BIa, 30x60 cm</t>
    </r>
    <r>
      <rPr>
        <sz val="8.25"/>
        <color rgb="FF000000"/>
        <rFont val="Arial"/>
        <family val="2"/>
      </rPr>
      <t xml:space="preserve">, colocados sobre uma superfície suporte de argamassa de cimento ou betão em </t>
    </r>
    <r>
      <rPr>
        <b/>
        <sz val="8.25"/>
        <color rgb="FF000000"/>
        <rFont val="Arial"/>
        <family val="2"/>
      </rPr>
      <t xml:space="preserve">paramento exterior</t>
    </r>
    <r>
      <rPr>
        <sz val="8.25"/>
        <color rgb="FF000000"/>
        <rFont val="Arial"/>
        <family val="2"/>
      </rPr>
      <t xml:space="preserve">, através de </t>
    </r>
    <r>
      <rPr>
        <b/>
        <sz val="8.25"/>
        <color rgb="FF000000"/>
        <rFont val="Arial"/>
        <family val="2"/>
      </rPr>
      <t xml:space="preserve">cimento cola, C1 T, com deslizamento reduzido e tempo de colocação ampliado T80 Especial Yeso "TAU CERÁMICA"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duplamente colado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sem junta (separação entre ladrilhos entre 1,5 e 3 mm)</t>
    </r>
    <r>
      <rPr>
        <sz val="8.25"/>
        <color rgb="FF000000"/>
        <rFont val="Arial"/>
        <family val="2"/>
      </rPr>
      <t xml:space="preserve">; </t>
    </r>
    <r>
      <rPr>
        <b/>
        <sz val="8.25"/>
        <color rgb="FF000000"/>
        <rFont val="Arial"/>
        <family val="2"/>
      </rPr>
      <t xml:space="preserve">com cantoneiras de PVC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</si>
  <si>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</si>
  <si>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</si>
  <si>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</si>
  <si>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</si>
  <si>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</si>
  <si>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</si>
  <si>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mt09mtc010e</t>
  </si>
  <si>
    <t xml:space="preserve">kg</t>
  </si>
  <si>
    <t xml:space="preserve">Cimento cola, C1 T, com deslizamento reduzido e tempo de colocação ampliado T80 Especial Yeso, segundo NP EN 12004, "TAU CERÁMICA", para a colocação em camada fina do pavimentos e revestimentos de material cerâmico em interiores e exteriores, composto por cimentos de alta resistência e aditivos específicos, com propriedades tixotrópicas.</t>
  </si>
  <si>
    <t xml:space="preserve">mt19awa010</t>
  </si>
  <si>
    <t xml:space="preserve">m</t>
  </si>
  <si>
    <t xml:space="preserve">Cantoneira de PVC em esquinas de ladrilho.</t>
  </si>
  <si>
    <t xml:space="preserve">mt19act012ia</t>
  </si>
  <si>
    <t xml:space="preserve">m²</t>
  </si>
  <si>
    <t xml:space="preserve">Ladrilho cerâmico de grés porcelânico, estilo mármore "TAU CERÁMICA", capacidade de absorção de água E&lt;0,5%, grupo BIa, 30x60 cm, segundo NP EN 14411.</t>
  </si>
  <si>
    <t xml:space="preserve">mt09mtc020g</t>
  </si>
  <si>
    <t xml:space="preserve">kg</t>
  </si>
  <si>
    <t xml:space="preserve">Argamassa técnica superfina colorida, C G2, Line-Fix Superfino "TAU CERÁMICA", para enchimento de juntas de ladrilhos cerâmicos, com junta de entre 1 e 5 mm, segundo NP EN 12004, "TAU CERÁMICA".</t>
  </si>
  <si>
    <t xml:space="preserve">mo024</t>
  </si>
  <si>
    <t xml:space="preserve">h</t>
  </si>
  <si>
    <t xml:space="preserve">Oficial de 1ª ladrilhador (azulejador).</t>
  </si>
  <si>
    <t xml:space="preserve">mo062</t>
  </si>
  <si>
    <t xml:space="preserve">h</t>
  </si>
  <si>
    <t xml:space="preserve">Ajudante de ladrilhador (azulejador).</t>
  </si>
  <si>
    <t xml:space="preserve">%</t>
  </si>
  <si>
    <t xml:space="preserve">Custos directos complementares</t>
  </si>
  <si>
    <t xml:space="preserve">Custo de manutenção decenal: 9,77€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</si>
  <si>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</si>
  <si>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</si>
  <si>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</si>
  <si>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</si>
  <si>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</si>
  <si>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12004:2007+A1:2012</t>
  </si>
  <si>
    <t xml:space="preserve">Colas para ladrilhos - Requisitos, avaliação da conformidade, classificação e designação </t>
  </si>
  <si>
    <t xml:space="preserve">EN 14411:2012</t>
  </si>
  <si>
    <t xml:space="preserve">Pavimentos e revestimentos cerâmicos - Definições, classificação, características, avaliação da conformidade e marcação 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</si>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</sst>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24" customWidth="1"/>
    <col min="2" max="2" width="3.57" customWidth="1"/>
    <col min="3" max="3" width="6.12" customWidth="1"/>
    <col min="4" max="4" width="19.89" customWidth="1"/>
    <col min="5" max="5" width="28.56" customWidth="1"/>
    <col min="6" max="6" width="2.38" customWidth="1"/>
    <col min="7" max="7" width="8.16" customWidth="1"/>
    <col min="8" max="8" width="3.06" customWidth="1"/>
    <col min="9" max="9" width="2.55" customWidth="1"/>
    <col min="10" max="10" width="1.36" customWidth="1"/>
    <col min="11" max="11" width="9.69" customWidth="1"/>
    <col min="12" max="12" width="2.89" customWidth="1"/>
    <col min="13" max="13" width="1.70" customWidth="1"/>
    <col min="14" max="14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55.5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108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3.5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/>
      <c r="J7" s="9"/>
      <c r="K7" s="9" t="s">
        <v>9</v>
      </c>
      <c r="L7" s="9"/>
      <c r="M7" s="9" t="s">
        <v>10</v>
      </c>
      <c r="N7" s="9"/>
    </row>
    <row r="8" spans="1:14" ht="55.5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11.000000</v>
      </c>
      <c r="I8" s="14"/>
      <c r="J8" s="14"/>
      <c r="K8" s="16">
        <v>0.210000</v>
      </c>
      <c r="L8" s="16"/>
      <c r="M8" s="16">
        <f ca="1">ROUND(INDIRECT(ADDRESS(ROW()+(0), COLUMN()+(-5), 1))*INDIRECT(ADDRESS(ROW()+(0), COLUMN()+(-2), 1)), 2)</f>
        <v>2.310000</v>
      </c>
      <c r="N8" s="16"/>
    </row>
    <row r="9" spans="1:14" ht="13.5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0.500000</v>
      </c>
      <c r="I9" s="19"/>
      <c r="J9" s="19"/>
      <c r="K9" s="20">
        <v>1.320000</v>
      </c>
      <c r="L9" s="20"/>
      <c r="M9" s="20">
        <f ca="1">ROUND(INDIRECT(ADDRESS(ROW()+(0), COLUMN()+(-5), 1))*INDIRECT(ADDRESS(ROW()+(0), COLUMN()+(-2), 1)), 2)</f>
        <v>0.660000</v>
      </c>
      <c r="N9" s="20"/>
    </row>
    <row r="10" spans="1:14" ht="34.5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1.050000</v>
      </c>
      <c r="I10" s="19"/>
      <c r="J10" s="19"/>
      <c r="K10" s="20">
        <v>25.700000</v>
      </c>
      <c r="L10" s="20"/>
      <c r="M10" s="20">
        <f ca="1">ROUND(INDIRECT(ADDRESS(ROW()+(0), COLUMN()+(-5), 1))*INDIRECT(ADDRESS(ROW()+(0), COLUMN()+(-2), 1)), 2)</f>
        <v>26.990000</v>
      </c>
      <c r="N10" s="20"/>
    </row>
    <row r="11" spans="1:14" ht="34.5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0.500000</v>
      </c>
      <c r="I11" s="19"/>
      <c r="J11" s="19"/>
      <c r="K11" s="20">
        <v>0.900000</v>
      </c>
      <c r="L11" s="20"/>
      <c r="M11" s="20">
        <f ca="1">ROUND(INDIRECT(ADDRESS(ROW()+(0), COLUMN()+(-5), 1))*INDIRECT(ADDRESS(ROW()+(0), COLUMN()+(-2), 1)), 2)</f>
        <v>0.450000</v>
      </c>
      <c r="N11" s="20"/>
    </row>
    <row r="12" spans="1:14" ht="13.5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0.457000</v>
      </c>
      <c r="I12" s="19"/>
      <c r="J12" s="19"/>
      <c r="K12" s="20">
        <v>16.850000</v>
      </c>
      <c r="L12" s="20"/>
      <c r="M12" s="20">
        <f ca="1">ROUND(INDIRECT(ADDRESS(ROW()+(0), COLUMN()+(-5), 1))*INDIRECT(ADDRESS(ROW()+(0), COLUMN()+(-2), 1)), 2)</f>
        <v>7.700000</v>
      </c>
      <c r="N12" s="20"/>
    </row>
    <row r="13" spans="1:14" ht="13.5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2"/>
      <c r="H13" s="23">
        <v>0.457000</v>
      </c>
      <c r="I13" s="23"/>
      <c r="J13" s="23"/>
      <c r="K13" s="24">
        <v>16.450000</v>
      </c>
      <c r="L13" s="24"/>
      <c r="M13" s="24">
        <f ca="1">ROUND(INDIRECT(ADDRESS(ROW()+(0), COLUMN()+(-5), 1))*INDIRECT(ADDRESS(ROW()+(0), COLUMN()+(-2), 1)), 2)</f>
        <v>7.520000</v>
      </c>
      <c r="N13" s="24"/>
    </row>
    <row r="14" spans="1:14" ht="13.50" thickBot="1" customHeight="1">
      <c r="A14" s="22"/>
      <c r="B14" s="25" t="s">
        <v>29</v>
      </c>
      <c r="C14" s="26" t="s">
        <v>30</v>
      </c>
      <c r="D14" s="26"/>
      <c r="E14" s="26"/>
      <c r="F14" s="26"/>
      <c r="G14" s="26"/>
      <c r="H14" s="27">
        <v>2.000000</v>
      </c>
      <c r="I14" s="27"/>
      <c r="J14" s="27"/>
      <c r="K14" s="28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45.630000</v>
      </c>
      <c r="L14" s="28"/>
      <c r="M14" s="28">
        <f ca="1">ROUND(INDIRECT(ADDRESS(ROW()+(0), COLUMN()+(-5), 1))*INDIRECT(ADDRESS(ROW()+(0), COLUMN()+(-2), 1))/100, 2)</f>
        <v>0.910000</v>
      </c>
      <c r="N14" s="28"/>
    </row>
    <row r="15" spans="1:14" ht="13.50" thickBot="1" customHeight="1">
      <c r="A15" s="6" t="s">
        <v>31</v>
      </c>
      <c r="B15" s="7"/>
      <c r="C15" s="7"/>
      <c r="D15" s="7"/>
      <c r="E15" s="7"/>
      <c r="F15" s="7"/>
      <c r="G15" s="7"/>
      <c r="H15" s="29"/>
      <c r="I15" s="29"/>
      <c r="J15" s="29"/>
      <c r="K15" s="6" t="s">
        <v>32</v>
      </c>
      <c r="L15" s="6"/>
      <c r="M15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46.540000</v>
      </c>
      <c r="N15" s="30"/>
    </row>
    <row r="18" spans="1:14" ht="13.50" thickBot="1" customHeight="1">
      <c r="A18" s="31" t="s">
        <v>33</v>
      </c>
      <c r="B18" s="31"/>
      <c r="C18" s="31"/>
      <c r="D18" s="31"/>
      <c r="E18" s="31"/>
      <c r="F18" s="31"/>
      <c r="G18" s="31" t="s">
        <v>34</v>
      </c>
      <c r="H18" s="31"/>
      <c r="I18" s="31"/>
      <c r="J18" s="31" t="s">
        <v>35</v>
      </c>
      <c r="K18" s="31"/>
      <c r="L18" s="31"/>
      <c r="M18" s="31"/>
      <c r="N18" s="31" t="s">
        <v>36</v>
      </c>
    </row>
    <row r="19" spans="1:14" ht="13.50" thickBot="1" customHeight="1">
      <c r="A19" s="32" t="s">
        <v>37</v>
      </c>
      <c r="B19" s="32"/>
      <c r="C19" s="32"/>
      <c r="D19" s="32"/>
      <c r="E19" s="32"/>
      <c r="F19" s="32"/>
      <c r="G19" s="33">
        <v>142013.000000</v>
      </c>
      <c r="H19" s="33"/>
      <c r="I19" s="33"/>
      <c r="J19" s="33">
        <v>172013.000000</v>
      </c>
      <c r="K19" s="33"/>
      <c r="L19" s="33"/>
      <c r="M19" s="33"/>
      <c r="N19" s="33">
        <v>3.000000</v>
      </c>
    </row>
    <row r="20" spans="1:14" ht="24.00" thickBot="1" customHeight="1">
      <c r="A20" s="34" t="s">
        <v>38</v>
      </c>
      <c r="B20" s="34"/>
      <c r="C20" s="34"/>
      <c r="D20" s="34"/>
      <c r="E20" s="34"/>
      <c r="F20" s="34"/>
      <c r="G20" s="35"/>
      <c r="H20" s="35"/>
      <c r="I20" s="35"/>
      <c r="J20" s="35"/>
      <c r="K20" s="35"/>
      <c r="L20" s="35"/>
      <c r="M20" s="35"/>
      <c r="N20" s="35"/>
    </row>
    <row r="21" spans="1:14" ht="13.50" thickBot="1" customHeight="1">
      <c r="A21" s="32" t="s">
        <v>39</v>
      </c>
      <c r="B21" s="32"/>
      <c r="C21" s="32"/>
      <c r="D21" s="32"/>
      <c r="E21" s="32"/>
      <c r="F21" s="32"/>
      <c r="G21" s="33">
        <v>172013.000000</v>
      </c>
      <c r="H21" s="33"/>
      <c r="I21" s="33"/>
      <c r="J21" s="33">
        <v>172014.000000</v>
      </c>
      <c r="K21" s="33"/>
      <c r="L21" s="33"/>
      <c r="M21" s="33"/>
      <c r="N21" s="33"/>
    </row>
    <row r="22" spans="1:14" ht="24.00" thickBot="1" customHeight="1">
      <c r="A22" s="34" t="s">
        <v>40</v>
      </c>
      <c r="B22" s="34"/>
      <c r="C22" s="34"/>
      <c r="D22" s="34"/>
      <c r="E22" s="34"/>
      <c r="F22" s="34"/>
      <c r="G22" s="35"/>
      <c r="H22" s="35"/>
      <c r="I22" s="35"/>
      <c r="J22" s="35"/>
      <c r="K22" s="35"/>
      <c r="L22" s="35"/>
      <c r="M22" s="35"/>
      <c r="N22" s="35"/>
    </row>
    <row r="25" spans="1:1" ht="33.75" thickBot="1" customHeight="1">
      <c r="A25" s="1" t="s">
        <v>41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" ht="33.75" thickBot="1" customHeight="1">
      <c r="A26" s="1" t="s">
        <v>42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" ht="33.75" thickBot="1" customHeight="1">
      <c r="A27" s="1" t="s">
        <v>43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</sheetData>
  <mergeCells count="58">
    <mergeCell ref="A1:N1"/>
    <mergeCell ref="A3:C3"/>
    <mergeCell ref="F3:H3"/>
    <mergeCell ref="I3:K3"/>
    <mergeCell ref="L3:N3"/>
    <mergeCell ref="A4:N4"/>
    <mergeCell ref="C7:G7"/>
    <mergeCell ref="H7:J7"/>
    <mergeCell ref="K7:L7"/>
    <mergeCell ref="M7:N7"/>
    <mergeCell ref="C8:G8"/>
    <mergeCell ref="H8:J8"/>
    <mergeCell ref="K8:L8"/>
    <mergeCell ref="M8:N8"/>
    <mergeCell ref="C9:G9"/>
    <mergeCell ref="H9:J9"/>
    <mergeCell ref="K9:L9"/>
    <mergeCell ref="M9:N9"/>
    <mergeCell ref="C10:G10"/>
    <mergeCell ref="H10:J10"/>
    <mergeCell ref="K10:L10"/>
    <mergeCell ref="M10:N10"/>
    <mergeCell ref="C11:G11"/>
    <mergeCell ref="H11:J11"/>
    <mergeCell ref="K11:L11"/>
    <mergeCell ref="M11:N11"/>
    <mergeCell ref="C12:G12"/>
    <mergeCell ref="H12:J12"/>
    <mergeCell ref="K12:L12"/>
    <mergeCell ref="M12:N12"/>
    <mergeCell ref="C13:G13"/>
    <mergeCell ref="H13:J13"/>
    <mergeCell ref="K13:L13"/>
    <mergeCell ref="M13:N13"/>
    <mergeCell ref="C14:G14"/>
    <mergeCell ref="H14:J14"/>
    <mergeCell ref="K14:L14"/>
    <mergeCell ref="M14:N14"/>
    <mergeCell ref="A15:G15"/>
    <mergeCell ref="H15:J15"/>
    <mergeCell ref="K15:L15"/>
    <mergeCell ref="M15:N15"/>
    <mergeCell ref="A18:F18"/>
    <mergeCell ref="G18:I18"/>
    <mergeCell ref="J18:M18"/>
    <mergeCell ref="A19:F19"/>
    <mergeCell ref="G19:I20"/>
    <mergeCell ref="J19:M20"/>
    <mergeCell ref="N19:N20"/>
    <mergeCell ref="A20:F20"/>
    <mergeCell ref="A21:F21"/>
    <mergeCell ref="G21:I22"/>
    <mergeCell ref="J21:M22"/>
    <mergeCell ref="N21:N22"/>
    <mergeCell ref="A22:F22"/>
    <mergeCell ref="A25:N25"/>
    <mergeCell ref="A26:N26"/>
    <mergeCell ref="A27:N27"/>
  </mergeCells>
  <pageMargins left="0.620079" right="0.472441" top="0.472441" bottom="0.472441" header="0.0" footer="0.0"/>
  <pageSetup paperSize="9" orientation="portrait"/>
  <rowBreaks count="0" manualBreakCount="0">
    </rowBreaks>
</worksheet>
</file>