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<sst xmlns="http://schemas.openxmlformats.org/spreadsheetml/2006/main" count="38" uniqueCount="38">
  <si>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</si>
  <si>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RSG021</t>
  </si>
  <si>
    <t xml:space="preserve">m</t>
  </si>
  <si>
    <t xml:space="preserve">Rodapé cerâmico "TAU CERÁMICA".</t>
  </si>
  <si>
    <r>
      <rPr>
        <b/>
        <sz val="8.25"/>
        <color rgb="FF000000"/>
        <rFont val="Arial"/>
        <family val="2"/>
      </rPr>
      <t xml:space="preserve">Rodapé cerâmico de grés porcelânico, capacidade de absorção de água E&lt;0,5%, grupo BIa, 7,5x30 cm e 7 mm de espessura, estilo mármore "TAU CERÁMICA"</t>
    </r>
    <r>
      <rPr>
        <sz val="8.25"/>
        <color rgb="FF000000"/>
        <rFont val="Arial"/>
        <family val="2"/>
      </rPr>
      <t xml:space="preserve">, assente com </t>
    </r>
    <r>
      <rPr>
        <b/>
        <sz val="8.25"/>
        <color rgb="FF000000"/>
        <rFont val="Arial"/>
        <family val="2"/>
      </rPr>
      <t xml:space="preserve">cimento cola melhorado, C2 TE, com deslizamento reduzido e tempo de colocação ampliado T100 Super "TAU CERÁMICA"</t>
    </r>
    <r>
      <rPr>
        <sz val="8.25"/>
        <color rgb="FF000000"/>
        <rFont val="Arial"/>
        <family val="2"/>
      </rPr>
      <t xml:space="preserve"> e enchimento de juntas com </t>
    </r>
    <r>
      <rPr>
        <b/>
        <sz val="8.25"/>
        <color rgb="FF000000"/>
        <rFont val="Arial"/>
        <family val="2"/>
      </rPr>
      <t xml:space="preserve">argamassa técnica colorida, C G2, Line-Fix "TAU CERÁMICA", para enchimento de juntas de ladrilhos cerâmicos, com junta de entre 3 e 15 mm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</si>
  <si>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</si>
  <si>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</si>
  <si>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</si>
  <si>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</si>
  <si>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</si>
  <si>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</si>
  <si>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mt18bct060nba</t>
  </si>
  <si>
    <t xml:space="preserve">m</t>
  </si>
  <si>
    <t xml:space="preserve">Rodapé cerâmico de grés porcelânico, capacidade de absorção de água E&lt;0,5%, grupo BIa, 7,5x30 cm e 7 mm de espessura, estilo mármore "TAU CERÁMICA", segundo NP EN 14411.</t>
  </si>
  <si>
    <t xml:space="preserve">mt09mtc010h</t>
  </si>
  <si>
    <t xml:space="preserve">kg</t>
  </si>
  <si>
    <t xml:space="preserve">Cimento cola melhorado, C2 TE, com deslizamento reduzido e tempo de colocação ampliado T100 Super, segundo NP EN 12004, "TAU CERÁMICA", para a colocação em camada fina do pavimentos e revestimentos de material cerâmico em interiores e exteriores, composto por cimentos de alta resistência, inertes seleccionados e alto conteúdo de resinas sintéticas.</t>
  </si>
  <si>
    <t xml:space="preserve">mt09mtc020a</t>
  </si>
  <si>
    <t xml:space="preserve">kg</t>
  </si>
  <si>
    <t xml:space="preserve">Argamassa técnica colorida, C G2, Line-Fix "TAU CERÁMICA", para enchimento de juntas de ladrilhos cerâmicos, com junta de entre 3 e 15 mm, segundo NP EN 12004, "TAU CERÁMICA".</t>
  </si>
  <si>
    <t xml:space="preserve">mo023</t>
  </si>
  <si>
    <t xml:space="preserve">h</t>
  </si>
  <si>
    <t xml:space="preserve">Oficial de 1ª ladrilhador.</t>
  </si>
  <si>
    <t xml:space="preserve">%</t>
  </si>
  <si>
    <t xml:space="preserve">Custos directos complementares</t>
  </si>
  <si>
    <t xml:space="preserve">Custo de manutenção decenal: 2,91€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</si>
  <si>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</si>
  <si>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</si>
  <si>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</si>
  <si>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</si>
  <si>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</si>
  <si>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14411:2012</t>
  </si>
  <si>
    <t xml:space="preserve">Pavimentos e revestimentos cerâmicos - Definições, classificação, características, avaliação da conformidade e marcação </t>
  </si>
  <si>
    <t xml:space="preserve">EN 12004:2007+A1:2012</t>
  </si>
  <si>
    <t xml:space="preserve">Colas para ladrilhos - Requisitos, avaliação da conformidade, classificação e designação 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</si>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</sst>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94" customWidth="1"/>
    <col min="2" max="2" width="3.57" customWidth="1"/>
    <col min="3" max="3" width="4.76" customWidth="1"/>
    <col min="4" max="4" width="19.72" customWidth="1"/>
    <col min="5" max="5" width="27.20" customWidth="1"/>
    <col min="6" max="6" width="3.57" customWidth="1"/>
    <col min="7" max="7" width="9.01" customWidth="1"/>
    <col min="8" max="8" width="1.53" customWidth="1"/>
    <col min="9" max="9" width="3.23" customWidth="1"/>
    <col min="10" max="10" width="1.36" customWidth="1"/>
    <col min="11" max="11" width="9.35" customWidth="1"/>
    <col min="12" max="12" width="3.23" customWidth="1"/>
    <col min="13" max="13" width="1.70" customWidth="1"/>
    <col min="14" max="14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24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108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3.5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/>
      <c r="J7" s="9"/>
      <c r="K7" s="9" t="s">
        <v>9</v>
      </c>
      <c r="L7" s="9"/>
      <c r="M7" s="9" t="s">
        <v>10</v>
      </c>
      <c r="N7" s="9"/>
    </row>
    <row r="8" spans="1:14" ht="34.5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1.050000</v>
      </c>
      <c r="I8" s="14"/>
      <c r="J8" s="14"/>
      <c r="K8" s="16">
        <v>10.360000</v>
      </c>
      <c r="L8" s="16"/>
      <c r="M8" s="16">
        <f ca="1">ROUND(INDIRECT(ADDRESS(ROW()+(0), COLUMN()+(-5), 1))*INDIRECT(ADDRESS(ROW()+(0), COLUMN()+(-2), 1)), 2)</f>
        <v>10.880000</v>
      </c>
      <c r="N8" s="16"/>
    </row>
    <row r="9" spans="1:14" ht="55.5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0.225000</v>
      </c>
      <c r="I9" s="19"/>
      <c r="J9" s="19"/>
      <c r="K9" s="20">
        <v>0.310000</v>
      </c>
      <c r="L9" s="20"/>
      <c r="M9" s="20">
        <f ca="1">ROUND(INDIRECT(ADDRESS(ROW()+(0), COLUMN()+(-5), 1))*INDIRECT(ADDRESS(ROW()+(0), COLUMN()+(-2), 1)), 2)</f>
        <v>0.070000</v>
      </c>
      <c r="N9" s="20"/>
    </row>
    <row r="10" spans="1:14" ht="34.5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0.100000</v>
      </c>
      <c r="I10" s="19"/>
      <c r="J10" s="19"/>
      <c r="K10" s="20">
        <v>0.830000</v>
      </c>
      <c r="L10" s="20"/>
      <c r="M10" s="20">
        <f ca="1">ROUND(INDIRECT(ADDRESS(ROW()+(0), COLUMN()+(-5), 1))*INDIRECT(ADDRESS(ROW()+(0), COLUMN()+(-2), 1)), 2)</f>
        <v>0.080000</v>
      </c>
      <c r="N10" s="20"/>
    </row>
    <row r="11" spans="1:14" ht="13.5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2"/>
      <c r="H11" s="23">
        <v>0.152000</v>
      </c>
      <c r="I11" s="23"/>
      <c r="J11" s="23"/>
      <c r="K11" s="24">
        <v>16.850000</v>
      </c>
      <c r="L11" s="24"/>
      <c r="M11" s="24">
        <f ca="1">ROUND(INDIRECT(ADDRESS(ROW()+(0), COLUMN()+(-5), 1))*INDIRECT(ADDRESS(ROW()+(0), COLUMN()+(-2), 1)), 2)</f>
        <v>2.560000</v>
      </c>
      <c r="N11" s="24"/>
    </row>
    <row r="12" spans="1:14" ht="13.50" thickBot="1" customHeight="1">
      <c r="A12" s="22"/>
      <c r="B12" s="25" t="s">
        <v>23</v>
      </c>
      <c r="C12" s="26" t="s">
        <v>24</v>
      </c>
      <c r="D12" s="26"/>
      <c r="E12" s="26"/>
      <c r="F12" s="26"/>
      <c r="G12" s="26"/>
      <c r="H12" s="27">
        <v>2.000000</v>
      </c>
      <c r="I12" s="27"/>
      <c r="J12" s="27"/>
      <c r="K12" s="28">
        <f ca="1">ROUND(SUM(INDIRECT(ADDRESS(ROW()+(-1), COLUMN()+(2), 1)),INDIRECT(ADDRESS(ROW()+(-2), COLUMN()+(2), 1)),INDIRECT(ADDRESS(ROW()+(-3), COLUMN()+(2), 1)),INDIRECT(ADDRESS(ROW()+(-4), COLUMN()+(2), 1))), 2)</f>
        <v>13.590000</v>
      </c>
      <c r="L12" s="28"/>
      <c r="M12" s="28">
        <f ca="1">ROUND(INDIRECT(ADDRESS(ROW()+(0), COLUMN()+(-5), 1))*INDIRECT(ADDRESS(ROW()+(0), COLUMN()+(-2), 1))/100, 2)</f>
        <v>0.270000</v>
      </c>
      <c r="N12" s="28"/>
    </row>
    <row r="13" spans="1:14" ht="13.50" thickBot="1" customHeight="1">
      <c r="A13" s="6" t="s">
        <v>25</v>
      </c>
      <c r="B13" s="7"/>
      <c r="C13" s="7"/>
      <c r="D13" s="7"/>
      <c r="E13" s="7"/>
      <c r="F13" s="7"/>
      <c r="G13" s="7"/>
      <c r="H13" s="29"/>
      <c r="I13" s="29"/>
      <c r="J13" s="29"/>
      <c r="K13" s="6" t="s">
        <v>26</v>
      </c>
      <c r="L13" s="6"/>
      <c r="M13" s="30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13.860000</v>
      </c>
      <c r="N13" s="30"/>
    </row>
    <row r="16" spans="1:14" ht="13.50" thickBot="1" customHeight="1">
      <c r="A16" s="31" t="s">
        <v>27</v>
      </c>
      <c r="B16" s="31"/>
      <c r="C16" s="31"/>
      <c r="D16" s="31"/>
      <c r="E16" s="31"/>
      <c r="F16" s="31"/>
      <c r="G16" s="31" t="s">
        <v>28</v>
      </c>
      <c r="H16" s="31"/>
      <c r="I16" s="31"/>
      <c r="J16" s="31" t="s">
        <v>29</v>
      </c>
      <c r="K16" s="31"/>
      <c r="L16" s="31"/>
      <c r="M16" s="31"/>
      <c r="N16" s="31" t="s">
        <v>30</v>
      </c>
    </row>
    <row r="17" spans="1:14" ht="13.50" thickBot="1" customHeight="1">
      <c r="A17" s="32" t="s">
        <v>31</v>
      </c>
      <c r="B17" s="32"/>
      <c r="C17" s="32"/>
      <c r="D17" s="32"/>
      <c r="E17" s="32"/>
      <c r="F17" s="32"/>
      <c r="G17" s="33">
        <v>172013.000000</v>
      </c>
      <c r="H17" s="33"/>
      <c r="I17" s="33"/>
      <c r="J17" s="33">
        <v>172014.000000</v>
      </c>
      <c r="K17" s="33"/>
      <c r="L17" s="33"/>
      <c r="M17" s="33"/>
      <c r="N17" s="33"/>
    </row>
    <row r="18" spans="1:14" ht="24.00" thickBot="1" customHeight="1">
      <c r="A18" s="34" t="s">
        <v>32</v>
      </c>
      <c r="B18" s="34"/>
      <c r="C18" s="34"/>
      <c r="D18" s="34"/>
      <c r="E18" s="34"/>
      <c r="F18" s="34"/>
      <c r="G18" s="35"/>
      <c r="H18" s="35"/>
      <c r="I18" s="35"/>
      <c r="J18" s="35"/>
      <c r="K18" s="35"/>
      <c r="L18" s="35"/>
      <c r="M18" s="35"/>
      <c r="N18" s="35"/>
    </row>
    <row r="19" spans="1:14" ht="13.50" thickBot="1" customHeight="1">
      <c r="A19" s="32" t="s">
        <v>33</v>
      </c>
      <c r="B19" s="32"/>
      <c r="C19" s="32"/>
      <c r="D19" s="32"/>
      <c r="E19" s="32"/>
      <c r="F19" s="32"/>
      <c r="G19" s="33">
        <v>142013.000000</v>
      </c>
      <c r="H19" s="33"/>
      <c r="I19" s="33"/>
      <c r="J19" s="33">
        <v>172013.000000</v>
      </c>
      <c r="K19" s="33"/>
      <c r="L19" s="33"/>
      <c r="M19" s="33"/>
      <c r="N19" s="33">
        <v>3.000000</v>
      </c>
    </row>
    <row r="20" spans="1:14" ht="24.00" thickBot="1" customHeight="1">
      <c r="A20" s="34" t="s">
        <v>34</v>
      </c>
      <c r="B20" s="34"/>
      <c r="C20" s="34"/>
      <c r="D20" s="34"/>
      <c r="E20" s="34"/>
      <c r="F20" s="34"/>
      <c r="G20" s="35"/>
      <c r="H20" s="35"/>
      <c r="I20" s="35"/>
      <c r="J20" s="35"/>
      <c r="K20" s="35"/>
      <c r="L20" s="35"/>
      <c r="M20" s="35"/>
      <c r="N20" s="35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" ht="33.75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" ht="33.75" thickBot="1" customHeight="1">
      <c r="A25" s="1" t="s">
        <v>37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</sheetData>
  <mergeCells count="50">
    <mergeCell ref="A1:N1"/>
    <mergeCell ref="A3:C3"/>
    <mergeCell ref="F3:H3"/>
    <mergeCell ref="I3:K3"/>
    <mergeCell ref="L3:N3"/>
    <mergeCell ref="A4:N4"/>
    <mergeCell ref="C7:G7"/>
    <mergeCell ref="H7:J7"/>
    <mergeCell ref="K7:L7"/>
    <mergeCell ref="M7:N7"/>
    <mergeCell ref="C8:G8"/>
    <mergeCell ref="H8:J8"/>
    <mergeCell ref="K8:L8"/>
    <mergeCell ref="M8:N8"/>
    <mergeCell ref="C9:G9"/>
    <mergeCell ref="H9:J9"/>
    <mergeCell ref="K9:L9"/>
    <mergeCell ref="M9:N9"/>
    <mergeCell ref="C10:G10"/>
    <mergeCell ref="H10:J10"/>
    <mergeCell ref="K10:L10"/>
    <mergeCell ref="M10:N10"/>
    <mergeCell ref="C11:G11"/>
    <mergeCell ref="H11:J11"/>
    <mergeCell ref="K11:L11"/>
    <mergeCell ref="M11:N11"/>
    <mergeCell ref="C12:G12"/>
    <mergeCell ref="H12:J12"/>
    <mergeCell ref="K12:L12"/>
    <mergeCell ref="M12:N12"/>
    <mergeCell ref="A13:G13"/>
    <mergeCell ref="H13:J13"/>
    <mergeCell ref="K13:L13"/>
    <mergeCell ref="M13:N13"/>
    <mergeCell ref="A16:F16"/>
    <mergeCell ref="G16:I16"/>
    <mergeCell ref="J16:M16"/>
    <mergeCell ref="A17:F17"/>
    <mergeCell ref="G17:I18"/>
    <mergeCell ref="J17:M18"/>
    <mergeCell ref="N17:N18"/>
    <mergeCell ref="A18:F18"/>
    <mergeCell ref="A19:F19"/>
    <mergeCell ref="G19:I20"/>
    <mergeCell ref="J19:M20"/>
    <mergeCell ref="N19:N20"/>
    <mergeCell ref="A20:F20"/>
    <mergeCell ref="A23:N23"/>
    <mergeCell ref="A24:N24"/>
    <mergeCell ref="A25:N25"/>
  </mergeCells>
  <pageMargins left="0.620079" right="0.472441" top="0.472441" bottom="0.472441" header="0.0" footer="0.0"/>
  <pageSetup paperSize="9" orientation="portrait"/>
  <rowBreaks count="0" manualBreakCount="0">
    </rowBreaks>
</worksheet>
</file>